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44_S01\Desktop\SAP2000\"/>
    </mc:Choice>
  </mc:AlternateContent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1" i="1" l="1"/>
  <c r="F41" i="1"/>
  <c r="G41" i="1"/>
  <c r="E42" i="1"/>
  <c r="F42" i="1"/>
  <c r="G42" i="1" s="1"/>
  <c r="E43" i="1"/>
  <c r="F43" i="1"/>
  <c r="G43" i="1"/>
  <c r="E44" i="1"/>
  <c r="F44" i="1" s="1"/>
  <c r="G44" i="1" s="1"/>
  <c r="E7" i="1" l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/>
  <c r="G13" i="1"/>
  <c r="E14" i="1"/>
  <c r="F14" i="1"/>
  <c r="G14" i="1"/>
  <c r="E15" i="1"/>
  <c r="F15" i="1"/>
  <c r="G15" i="1"/>
  <c r="E16" i="1"/>
  <c r="F16" i="1" s="1"/>
  <c r="G16" i="1" s="1"/>
  <c r="E17" i="1"/>
  <c r="F17" i="1"/>
  <c r="G17" i="1"/>
  <c r="E18" i="1"/>
  <c r="F18" i="1"/>
  <c r="G18" i="1"/>
  <c r="E19" i="1"/>
  <c r="F19" i="1"/>
  <c r="G19" i="1"/>
  <c r="E20" i="1"/>
  <c r="F20" i="1" s="1"/>
  <c r="G20" i="1" s="1"/>
  <c r="E21" i="1"/>
  <c r="F21" i="1" s="1"/>
  <c r="G21" i="1" s="1"/>
  <c r="E22" i="1"/>
  <c r="F22" i="1" s="1"/>
  <c r="G22" i="1" s="1"/>
  <c r="E23" i="1"/>
  <c r="F23" i="1"/>
  <c r="G23" i="1"/>
  <c r="E24" i="1"/>
  <c r="F24" i="1" s="1"/>
  <c r="G24" i="1" s="1"/>
  <c r="E25" i="1"/>
  <c r="F25" i="1"/>
  <c r="G25" i="1"/>
  <c r="E26" i="1"/>
  <c r="F26" i="1"/>
  <c r="G26" i="1"/>
  <c r="E27" i="1"/>
  <c r="F27" i="1"/>
  <c r="G27" i="1"/>
  <c r="E28" i="1"/>
  <c r="F28" i="1" s="1"/>
  <c r="G28" i="1" s="1"/>
  <c r="E29" i="1"/>
  <c r="F29" i="1" s="1"/>
  <c r="G29" i="1" s="1"/>
  <c r="E30" i="1"/>
  <c r="F30" i="1" s="1"/>
  <c r="G30" i="1" s="1"/>
  <c r="E31" i="1"/>
  <c r="F31" i="1"/>
  <c r="G31" i="1"/>
  <c r="E32" i="1"/>
  <c r="F32" i="1" s="1"/>
  <c r="G32" i="1" s="1"/>
  <c r="E33" i="1"/>
  <c r="F33" i="1" s="1"/>
  <c r="G33" i="1" s="1"/>
  <c r="E34" i="1"/>
  <c r="F34" i="1"/>
  <c r="G34" i="1"/>
  <c r="E35" i="1"/>
  <c r="F35" i="1" s="1"/>
  <c r="G35" i="1" s="1"/>
  <c r="E36" i="1"/>
  <c r="F36" i="1" s="1"/>
  <c r="G36" i="1" s="1"/>
  <c r="E37" i="1"/>
  <c r="F37" i="1"/>
  <c r="G37" i="1"/>
  <c r="E38" i="1"/>
  <c r="F38" i="1"/>
  <c r="G38" i="1"/>
  <c r="E39" i="1"/>
  <c r="F39" i="1"/>
  <c r="G39" i="1"/>
  <c r="E40" i="1"/>
  <c r="F40" i="1" s="1"/>
  <c r="G40" i="1" s="1"/>
  <c r="E6" i="1"/>
  <c r="F6" i="1" s="1"/>
  <c r="G6" i="1" s="1"/>
  <c r="H6" i="1" l="1"/>
</calcChain>
</file>

<file path=xl/sharedStrings.xml><?xml version="1.0" encoding="utf-8"?>
<sst xmlns="http://schemas.openxmlformats.org/spreadsheetml/2006/main" count="50" uniqueCount="50">
  <si>
    <t>Member number</t>
  </si>
  <si>
    <t>Cross Sec. Area (in^2)</t>
  </si>
  <si>
    <t>Length (in)</t>
  </si>
  <si>
    <t>Volume of steel (in^3)</t>
  </si>
  <si>
    <t>Weight of steel (lb)</t>
  </si>
  <si>
    <t>Info:</t>
  </si>
  <si>
    <t>cost of steel per 2000lb:</t>
  </si>
  <si>
    <t>specific weight of steel (lb/in^3):</t>
  </si>
  <si>
    <t>Cost of steel</t>
  </si>
  <si>
    <t>Total Cost of Steel Bridge</t>
  </si>
  <si>
    <t>Name of I beam</t>
  </si>
  <si>
    <t>S5X7.11</t>
  </si>
  <si>
    <t>S5X7.12</t>
  </si>
  <si>
    <t>S5X7.13</t>
  </si>
  <si>
    <t>S5X7.14</t>
  </si>
  <si>
    <t>S5X7.15</t>
  </si>
  <si>
    <t>S5X7.16</t>
  </si>
  <si>
    <t>S5X7.17</t>
  </si>
  <si>
    <t>S5X7.18</t>
  </si>
  <si>
    <t>S5X7.19</t>
  </si>
  <si>
    <t>S5X7.20</t>
  </si>
  <si>
    <t>S5X7.21</t>
  </si>
  <si>
    <t>S5X7.22</t>
  </si>
  <si>
    <t>S5X7.23</t>
  </si>
  <si>
    <t>S5X7.24</t>
  </si>
  <si>
    <t>S5X7.25</t>
  </si>
  <si>
    <t>S5X7.26</t>
  </si>
  <si>
    <t>S5X7.27</t>
  </si>
  <si>
    <t>S5X7.28</t>
  </si>
  <si>
    <t>S5X7.29</t>
  </si>
  <si>
    <t>S5X7.30</t>
  </si>
  <si>
    <t>S5X7.31</t>
  </si>
  <si>
    <t>S5X7.32</t>
  </si>
  <si>
    <t>S5X7.33</t>
  </si>
  <si>
    <t>S5X7.34</t>
  </si>
  <si>
    <t>S5X7.35</t>
  </si>
  <si>
    <t>S5X7.36</t>
  </si>
  <si>
    <t>S5X7.37</t>
  </si>
  <si>
    <t>S5X7.38</t>
  </si>
  <si>
    <t>S5X7.39</t>
  </si>
  <si>
    <t>S5X7.40</t>
  </si>
  <si>
    <t>S5X7.41</t>
  </si>
  <si>
    <t>S5X7.42</t>
  </si>
  <si>
    <t>S5X7.43</t>
  </si>
  <si>
    <t>W10x68</t>
  </si>
  <si>
    <t>W10x49</t>
  </si>
  <si>
    <t>W10x33</t>
  </si>
  <si>
    <t>W10x26</t>
  </si>
  <si>
    <t>W10x19</t>
  </si>
  <si>
    <t>W10x12A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</si>
</sst>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4" zoomScale="80" zoomScaleNormal="80" workbookViewId="0">
      <selection activeCell="C6" sqref="C6"/>
    </sheetView>
  </sheetViews>
  <sheetFormatPr defaultRowHeight="15" x14ac:dyDescent="0.25"/>
  <cols>
    <col min="1" max="1" width="19.140625" style="1" customWidth="1"/>
    <col min="2" max="2" width="19.140625" style="8" customWidth="1"/>
    <col min="3" max="3" width="21.28515625" style="1" customWidth="1"/>
    <col min="4" max="5" width="23.85546875" customWidth="1"/>
    <col min="6" max="6" width="21.28515625" customWidth="1"/>
    <col min="7" max="7" width="16.7109375" customWidth="1"/>
    <col min="8" max="8" width="30" style="1" customWidth="1"/>
    <col min="9" max="9" width="29.140625" style="8" customWidth="1"/>
    <col min="10" max="10" width="30" style="1" customWidth="1"/>
    <col min="11" max="11" width="44.7109375" customWidth="1"/>
  </cols>
  <sheetData>
    <row r="1" spans="1:10" ht="33.75" customHeight="1" x14ac:dyDescent="0.25">
      <c r="A1" s="1" t="s">
        <v>5</v>
      </c>
      <c r="B1" s="1"/>
      <c r="C1" s="6" t="s">
        <v>6</v>
      </c>
      <c r="D1" s="5" t="s">
        <v>7</v>
      </c>
      <c r="H1" s="7"/>
      <c r="I1" s="6"/>
      <c r="J1" s="7"/>
    </row>
    <row r="2" spans="1:10" x14ac:dyDescent="0.25">
      <c r="B2" s="1"/>
      <c r="C2" s="2">
        <v>560</v>
      </c>
      <c r="D2" s="1">
        <v>0.28000000000000003</v>
      </c>
      <c r="I2" s="1"/>
    </row>
    <row r="5" spans="1:10" s="4" customFormat="1" ht="39.75" customHeight="1" x14ac:dyDescent="0.25">
      <c r="A5" s="3" t="s">
        <v>0</v>
      </c>
      <c r="B5" s="3" t="s">
        <v>10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8</v>
      </c>
      <c r="H5" s="5" t="s">
        <v>9</v>
      </c>
      <c r="I5" s="5"/>
      <c r="J5" s="5"/>
    </row>
    <row r="6" spans="1:10" x14ac:dyDescent="0.25">
      <c r="A6" s="1">
        <v>1</v>
      </c>
      <c r="B6" s="1" t="s">
        <v>44</v>
      </c>
      <c r="D6" s="1">
        <v>189</v>
      </c>
      <c r="E6" s="1">
        <f>C6*D6</f>
        <v>0</v>
      </c>
      <c r="F6" s="1">
        <f>E6*0.28</f>
        <v>0</v>
      </c>
      <c r="G6">
        <f>(F6*560)/2000</f>
        <v>0</v>
      </c>
      <c r="H6" s="9">
        <f>SUM(G6:G44)</f>
        <v>7082.2200959999991</v>
      </c>
      <c r="J6" s="8"/>
    </row>
    <row r="7" spans="1:10" x14ac:dyDescent="0.25">
      <c r="A7" s="1">
        <v>2</v>
      </c>
      <c r="B7" s="1" t="s">
        <v>45</v>
      </c>
      <c r="C7" s="1">
        <v>20</v>
      </c>
      <c r="D7" s="1">
        <v>189</v>
      </c>
      <c r="E7" s="1">
        <f>C7*D7</f>
        <v>3780</v>
      </c>
      <c r="F7" s="1">
        <f>E7*0.28</f>
        <v>1058.4000000000001</v>
      </c>
      <c r="G7" s="8">
        <f>(F7*560)/2000</f>
        <v>296.35199999999998</v>
      </c>
      <c r="H7" s="8"/>
      <c r="J7" s="8"/>
    </row>
    <row r="8" spans="1:10" x14ac:dyDescent="0.25">
      <c r="A8" s="1">
        <v>3</v>
      </c>
      <c r="B8" s="1" t="s">
        <v>46</v>
      </c>
      <c r="C8" s="1">
        <v>20</v>
      </c>
      <c r="D8" s="1">
        <v>189</v>
      </c>
      <c r="E8" s="1">
        <f t="shared" ref="E8:E40" si="0">C8*D8</f>
        <v>3780</v>
      </c>
      <c r="F8" s="1">
        <f t="shared" ref="F8:F40" si="1">E8*0.28</f>
        <v>1058.4000000000001</v>
      </c>
      <c r="G8" s="8">
        <f t="shared" ref="G8:G40" si="2">(F8*560)/2000</f>
        <v>296.35199999999998</v>
      </c>
      <c r="H8" s="8"/>
      <c r="J8" s="8"/>
    </row>
    <row r="9" spans="1:10" x14ac:dyDescent="0.25">
      <c r="A9" s="1">
        <v>4</v>
      </c>
      <c r="B9" s="1" t="s">
        <v>47</v>
      </c>
      <c r="C9" s="1">
        <v>20</v>
      </c>
      <c r="D9" s="1">
        <v>189</v>
      </c>
      <c r="E9" s="1">
        <f t="shared" si="0"/>
        <v>3780</v>
      </c>
      <c r="F9" s="1">
        <f t="shared" si="1"/>
        <v>1058.4000000000001</v>
      </c>
      <c r="G9" s="8">
        <f t="shared" si="2"/>
        <v>296.35199999999998</v>
      </c>
      <c r="H9" s="8"/>
      <c r="J9" s="8"/>
    </row>
    <row r="10" spans="1:10" x14ac:dyDescent="0.25">
      <c r="A10" s="1">
        <v>5</v>
      </c>
      <c r="B10" s="1" t="s">
        <v>48</v>
      </c>
      <c r="C10" s="1">
        <v>20</v>
      </c>
      <c r="D10" s="1">
        <v>189</v>
      </c>
      <c r="E10" s="1">
        <f t="shared" si="0"/>
        <v>3780</v>
      </c>
      <c r="F10" s="1">
        <f t="shared" si="1"/>
        <v>1058.4000000000001</v>
      </c>
      <c r="G10" s="8">
        <f t="shared" si="2"/>
        <v>296.35199999999998</v>
      </c>
      <c r="H10" s="8"/>
      <c r="J10" s="8"/>
    </row>
    <row r="11" spans="1:10" x14ac:dyDescent="0.25">
      <c r="A11" s="1">
        <v>6</v>
      </c>
      <c r="B11" s="1" t="s">
        <v>49</v>
      </c>
      <c r="C11" s="1">
        <v>20</v>
      </c>
      <c r="D11" s="1">
        <v>189</v>
      </c>
      <c r="E11" s="1">
        <f t="shared" si="0"/>
        <v>3780</v>
      </c>
      <c r="F11" s="1">
        <f t="shared" si="1"/>
        <v>1058.4000000000001</v>
      </c>
      <c r="G11" s="8">
        <f t="shared" si="2"/>
        <v>296.35199999999998</v>
      </c>
      <c r="H11" s="8"/>
      <c r="J11" s="8"/>
    </row>
    <row r="12" spans="1:10" x14ac:dyDescent="0.25">
      <c r="A12" s="1">
        <v>7</v>
      </c>
      <c r="B12" s="1" t="s">
        <v>11</v>
      </c>
      <c r="C12" s="1">
        <v>20</v>
      </c>
      <c r="D12" s="1">
        <v>189</v>
      </c>
      <c r="E12" s="1">
        <f t="shared" si="0"/>
        <v>3780</v>
      </c>
      <c r="F12" s="1">
        <f t="shared" si="1"/>
        <v>1058.4000000000001</v>
      </c>
      <c r="G12" s="8">
        <f t="shared" si="2"/>
        <v>296.35199999999998</v>
      </c>
      <c r="H12" s="8"/>
      <c r="J12" s="8"/>
    </row>
    <row r="13" spans="1:10" x14ac:dyDescent="0.25">
      <c r="A13" s="1">
        <v>8</v>
      </c>
      <c r="B13" s="1" t="s">
        <v>12</v>
      </c>
      <c r="C13" s="1">
        <v>20</v>
      </c>
      <c r="D13" s="1">
        <v>189</v>
      </c>
      <c r="E13" s="1">
        <f t="shared" si="0"/>
        <v>3780</v>
      </c>
      <c r="F13" s="1">
        <f t="shared" si="1"/>
        <v>1058.4000000000001</v>
      </c>
      <c r="G13" s="8">
        <f t="shared" si="2"/>
        <v>296.35199999999998</v>
      </c>
      <c r="H13" s="8"/>
      <c r="J13" s="8"/>
    </row>
    <row r="14" spans="1:10" x14ac:dyDescent="0.25">
      <c r="A14" s="1">
        <v>9</v>
      </c>
      <c r="B14" s="1" t="s">
        <v>13</v>
      </c>
      <c r="C14" s="1">
        <v>20</v>
      </c>
      <c r="D14" s="1">
        <v>189</v>
      </c>
      <c r="E14" s="1">
        <f t="shared" si="0"/>
        <v>3780</v>
      </c>
      <c r="F14" s="1">
        <f t="shared" si="1"/>
        <v>1058.4000000000001</v>
      </c>
      <c r="G14" s="8">
        <f t="shared" si="2"/>
        <v>296.35199999999998</v>
      </c>
      <c r="H14" s="8"/>
      <c r="J14" s="8"/>
    </row>
    <row r="15" spans="1:10" x14ac:dyDescent="0.25">
      <c r="A15" s="1">
        <v>10</v>
      </c>
      <c r="B15" s="1" t="s">
        <v>14</v>
      </c>
      <c r="C15" s="1">
        <v>20</v>
      </c>
      <c r="D15" s="1">
        <v>189</v>
      </c>
      <c r="E15" s="1">
        <f t="shared" si="0"/>
        <v>3780</v>
      </c>
      <c r="F15" s="1">
        <f t="shared" si="1"/>
        <v>1058.4000000000001</v>
      </c>
      <c r="G15" s="8">
        <f t="shared" si="2"/>
        <v>296.35199999999998</v>
      </c>
      <c r="H15" s="8"/>
      <c r="J15" s="8"/>
    </row>
    <row r="16" spans="1:10" x14ac:dyDescent="0.25">
      <c r="A16" s="1">
        <v>11</v>
      </c>
      <c r="B16" s="1" t="s">
        <v>15</v>
      </c>
      <c r="C16" s="1">
        <v>20</v>
      </c>
      <c r="D16" s="1">
        <v>189</v>
      </c>
      <c r="E16" s="1">
        <f t="shared" si="0"/>
        <v>3780</v>
      </c>
      <c r="F16" s="1">
        <f t="shared" si="1"/>
        <v>1058.4000000000001</v>
      </c>
      <c r="G16" s="8">
        <f t="shared" si="2"/>
        <v>296.35199999999998</v>
      </c>
      <c r="H16" s="8"/>
      <c r="J16" s="8"/>
    </row>
    <row r="17" spans="1:10" x14ac:dyDescent="0.25">
      <c r="A17" s="1">
        <v>12</v>
      </c>
      <c r="B17" s="1" t="s">
        <v>16</v>
      </c>
      <c r="C17" s="1">
        <v>20</v>
      </c>
      <c r="D17" s="1">
        <v>189</v>
      </c>
      <c r="E17" s="1">
        <f t="shared" si="0"/>
        <v>3780</v>
      </c>
      <c r="F17" s="1">
        <f t="shared" si="1"/>
        <v>1058.4000000000001</v>
      </c>
      <c r="G17" s="8">
        <f t="shared" si="2"/>
        <v>296.35199999999998</v>
      </c>
      <c r="H17" s="8"/>
      <c r="J17" s="8"/>
    </row>
    <row r="18" spans="1:10" x14ac:dyDescent="0.25">
      <c r="A18" s="1">
        <v>13</v>
      </c>
      <c r="B18" s="1" t="s">
        <v>17</v>
      </c>
      <c r="C18" s="1">
        <v>20</v>
      </c>
      <c r="D18" s="1">
        <v>189</v>
      </c>
      <c r="E18" s="1">
        <f t="shared" si="0"/>
        <v>3780</v>
      </c>
      <c r="F18" s="1">
        <f t="shared" si="1"/>
        <v>1058.4000000000001</v>
      </c>
      <c r="G18" s="8">
        <f t="shared" si="2"/>
        <v>296.35199999999998</v>
      </c>
      <c r="H18" s="8"/>
      <c r="J18" s="8"/>
    </row>
    <row r="19" spans="1:10" x14ac:dyDescent="0.25">
      <c r="A19" s="1">
        <v>14</v>
      </c>
      <c r="B19" s="1" t="s">
        <v>18</v>
      </c>
      <c r="C19" s="1">
        <v>20</v>
      </c>
      <c r="D19" s="1">
        <v>189</v>
      </c>
      <c r="E19" s="1">
        <f t="shared" si="0"/>
        <v>3780</v>
      </c>
      <c r="F19" s="1">
        <f t="shared" si="1"/>
        <v>1058.4000000000001</v>
      </c>
      <c r="G19" s="8">
        <f t="shared" si="2"/>
        <v>296.35199999999998</v>
      </c>
      <c r="H19" s="8"/>
      <c r="J19" s="8"/>
    </row>
    <row r="20" spans="1:10" x14ac:dyDescent="0.25">
      <c r="A20" s="1">
        <v>15</v>
      </c>
      <c r="B20" s="1" t="s">
        <v>19</v>
      </c>
      <c r="C20" s="1">
        <v>14.4</v>
      </c>
      <c r="D20" s="1">
        <v>189</v>
      </c>
      <c r="E20" s="1">
        <f t="shared" si="0"/>
        <v>2721.6</v>
      </c>
      <c r="F20" s="1">
        <f t="shared" si="1"/>
        <v>762.048</v>
      </c>
      <c r="G20" s="8">
        <f t="shared" si="2"/>
        <v>213.37344000000002</v>
      </c>
      <c r="H20" s="8"/>
      <c r="J20" s="8"/>
    </row>
    <row r="21" spans="1:10" x14ac:dyDescent="0.25">
      <c r="A21" s="1">
        <v>16</v>
      </c>
      <c r="B21" s="1" t="s">
        <v>20</v>
      </c>
      <c r="C21" s="1">
        <v>14.4</v>
      </c>
      <c r="D21" s="1">
        <v>189</v>
      </c>
      <c r="E21" s="1">
        <f t="shared" si="0"/>
        <v>2721.6</v>
      </c>
      <c r="F21" s="1">
        <f t="shared" si="1"/>
        <v>762.048</v>
      </c>
      <c r="G21" s="8">
        <f t="shared" si="2"/>
        <v>213.37344000000002</v>
      </c>
      <c r="H21" s="8"/>
      <c r="J21" s="8"/>
    </row>
    <row r="22" spans="1:10" x14ac:dyDescent="0.25">
      <c r="A22" s="1">
        <v>17</v>
      </c>
      <c r="B22" s="1" t="s">
        <v>21</v>
      </c>
      <c r="C22" s="1">
        <v>14.4</v>
      </c>
      <c r="D22" s="1">
        <v>189</v>
      </c>
      <c r="E22" s="1">
        <f t="shared" si="0"/>
        <v>2721.6</v>
      </c>
      <c r="F22" s="1">
        <f t="shared" si="1"/>
        <v>762.048</v>
      </c>
      <c r="G22" s="8">
        <f t="shared" si="2"/>
        <v>213.37344000000002</v>
      </c>
      <c r="H22" s="8"/>
      <c r="J22" s="8"/>
    </row>
    <row r="23" spans="1:10" x14ac:dyDescent="0.25">
      <c r="A23" s="1">
        <v>18</v>
      </c>
      <c r="B23" s="1" t="s">
        <v>22</v>
      </c>
      <c r="C23" s="1">
        <v>14.4</v>
      </c>
      <c r="D23" s="1">
        <v>189</v>
      </c>
      <c r="E23" s="1">
        <f t="shared" si="0"/>
        <v>2721.6</v>
      </c>
      <c r="F23" s="1">
        <f t="shared" si="1"/>
        <v>762.048</v>
      </c>
      <c r="G23" s="8">
        <f t="shared" si="2"/>
        <v>213.37344000000002</v>
      </c>
      <c r="H23" s="8"/>
      <c r="J23" s="8"/>
    </row>
    <row r="24" spans="1:10" x14ac:dyDescent="0.25">
      <c r="A24" s="1">
        <v>19</v>
      </c>
      <c r="B24" s="1" t="s">
        <v>23</v>
      </c>
      <c r="C24" s="1">
        <v>14.4</v>
      </c>
      <c r="D24" s="1">
        <v>189</v>
      </c>
      <c r="E24" s="1">
        <f t="shared" si="0"/>
        <v>2721.6</v>
      </c>
      <c r="F24" s="1">
        <f t="shared" si="1"/>
        <v>762.048</v>
      </c>
      <c r="G24" s="8">
        <f t="shared" si="2"/>
        <v>213.37344000000002</v>
      </c>
      <c r="H24" s="8"/>
      <c r="J24" s="8"/>
    </row>
    <row r="25" spans="1:10" x14ac:dyDescent="0.25">
      <c r="A25" s="1">
        <v>20</v>
      </c>
      <c r="B25" s="1" t="s">
        <v>24</v>
      </c>
      <c r="C25" s="1">
        <v>14.4</v>
      </c>
      <c r="D25" s="1">
        <v>189</v>
      </c>
      <c r="E25" s="1">
        <f t="shared" si="0"/>
        <v>2721.6</v>
      </c>
      <c r="F25" s="1">
        <f t="shared" si="1"/>
        <v>762.048</v>
      </c>
      <c r="G25" s="8">
        <f t="shared" si="2"/>
        <v>213.37344000000002</v>
      </c>
      <c r="H25" s="8"/>
      <c r="J25" s="8"/>
    </row>
    <row r="26" spans="1:10" x14ac:dyDescent="0.25">
      <c r="A26" s="1">
        <v>21</v>
      </c>
      <c r="B26" s="1" t="s">
        <v>25</v>
      </c>
      <c r="C26" s="1">
        <v>14.4</v>
      </c>
      <c r="D26" s="1">
        <v>189</v>
      </c>
      <c r="E26" s="1">
        <f t="shared" si="0"/>
        <v>2721.6</v>
      </c>
      <c r="F26" s="1">
        <f t="shared" si="1"/>
        <v>762.048</v>
      </c>
      <c r="G26" s="8">
        <f t="shared" si="2"/>
        <v>213.37344000000002</v>
      </c>
      <c r="H26" s="8"/>
      <c r="J26" s="8"/>
    </row>
    <row r="27" spans="1:10" x14ac:dyDescent="0.25">
      <c r="A27" s="1">
        <v>22</v>
      </c>
      <c r="B27" s="1" t="s">
        <v>26</v>
      </c>
      <c r="C27" s="1">
        <v>9.7100000000000009</v>
      </c>
      <c r="D27" s="1">
        <v>189</v>
      </c>
      <c r="E27" s="1">
        <f t="shared" si="0"/>
        <v>1835.19</v>
      </c>
      <c r="F27" s="1">
        <f t="shared" si="1"/>
        <v>513.85320000000002</v>
      </c>
      <c r="G27" s="8">
        <f t="shared" si="2"/>
        <v>143.878896</v>
      </c>
      <c r="H27" s="8"/>
      <c r="J27" s="8"/>
    </row>
    <row r="28" spans="1:10" x14ac:dyDescent="0.25">
      <c r="A28" s="1">
        <v>23</v>
      </c>
      <c r="B28" s="1" t="s">
        <v>27</v>
      </c>
      <c r="C28" s="1">
        <v>9.7100000000000009</v>
      </c>
      <c r="D28" s="1">
        <v>189</v>
      </c>
      <c r="E28" s="1">
        <f t="shared" si="0"/>
        <v>1835.19</v>
      </c>
      <c r="F28" s="1">
        <f t="shared" si="1"/>
        <v>513.85320000000002</v>
      </c>
      <c r="G28" s="8">
        <f t="shared" si="2"/>
        <v>143.878896</v>
      </c>
      <c r="H28" s="8"/>
      <c r="J28" s="8"/>
    </row>
    <row r="29" spans="1:10" x14ac:dyDescent="0.25">
      <c r="A29" s="1">
        <v>24</v>
      </c>
      <c r="B29" s="1" t="s">
        <v>28</v>
      </c>
      <c r="C29" s="1">
        <v>9.7100000000000009</v>
      </c>
      <c r="D29" s="1">
        <v>189</v>
      </c>
      <c r="E29" s="1">
        <f t="shared" si="0"/>
        <v>1835.19</v>
      </c>
      <c r="F29" s="1">
        <f t="shared" si="1"/>
        <v>513.85320000000002</v>
      </c>
      <c r="G29" s="8">
        <f t="shared" si="2"/>
        <v>143.878896</v>
      </c>
      <c r="H29" s="8"/>
      <c r="J29" s="8"/>
    </row>
    <row r="30" spans="1:10" x14ac:dyDescent="0.25">
      <c r="A30" s="1">
        <v>25</v>
      </c>
      <c r="B30" s="1" t="s">
        <v>29</v>
      </c>
      <c r="C30" s="1">
        <v>9.7100000000000009</v>
      </c>
      <c r="D30" s="1">
        <v>189</v>
      </c>
      <c r="E30" s="1">
        <f t="shared" si="0"/>
        <v>1835.19</v>
      </c>
      <c r="F30" s="1">
        <f t="shared" si="1"/>
        <v>513.85320000000002</v>
      </c>
      <c r="G30" s="8">
        <f t="shared" si="2"/>
        <v>143.878896</v>
      </c>
      <c r="H30" s="8"/>
      <c r="J30" s="8"/>
    </row>
    <row r="31" spans="1:10" x14ac:dyDescent="0.25">
      <c r="A31" s="1">
        <v>26</v>
      </c>
      <c r="B31" s="1" t="s">
        <v>30</v>
      </c>
      <c r="C31" s="1">
        <v>7.61</v>
      </c>
      <c r="D31" s="1">
        <v>189</v>
      </c>
      <c r="E31" s="1">
        <f t="shared" si="0"/>
        <v>1438.29</v>
      </c>
      <c r="F31" s="1">
        <f t="shared" si="1"/>
        <v>402.72120000000001</v>
      </c>
      <c r="G31" s="8">
        <f t="shared" si="2"/>
        <v>112.76193600000001</v>
      </c>
      <c r="H31" s="8"/>
      <c r="J31" s="8"/>
    </row>
    <row r="32" spans="1:10" x14ac:dyDescent="0.25">
      <c r="A32" s="1">
        <v>27</v>
      </c>
      <c r="B32" s="1" t="s">
        <v>31</v>
      </c>
      <c r="C32" s="1">
        <v>7.61</v>
      </c>
      <c r="D32" s="1">
        <v>189</v>
      </c>
      <c r="E32" s="1">
        <f t="shared" si="0"/>
        <v>1438.29</v>
      </c>
      <c r="F32" s="1">
        <f t="shared" si="1"/>
        <v>402.72120000000001</v>
      </c>
      <c r="G32" s="8">
        <f t="shared" si="2"/>
        <v>112.76193600000001</v>
      </c>
      <c r="H32" s="8"/>
      <c r="J32" s="8"/>
    </row>
    <row r="33" spans="1:10" x14ac:dyDescent="0.25">
      <c r="A33" s="1">
        <v>28</v>
      </c>
      <c r="B33" s="1" t="s">
        <v>32</v>
      </c>
      <c r="C33" s="1">
        <v>7.61</v>
      </c>
      <c r="D33" s="1">
        <v>189</v>
      </c>
      <c r="E33" s="1">
        <f t="shared" si="0"/>
        <v>1438.29</v>
      </c>
      <c r="F33" s="1">
        <f t="shared" si="1"/>
        <v>402.72120000000001</v>
      </c>
      <c r="G33" s="8">
        <f t="shared" si="2"/>
        <v>112.76193600000001</v>
      </c>
      <c r="H33" s="8"/>
      <c r="J33" s="8"/>
    </row>
    <row r="34" spans="1:10" x14ac:dyDescent="0.25">
      <c r="A34" s="1">
        <v>29</v>
      </c>
      <c r="B34" s="1" t="s">
        <v>33</v>
      </c>
      <c r="C34" s="1">
        <v>7.61</v>
      </c>
      <c r="D34" s="1">
        <v>189</v>
      </c>
      <c r="E34" s="1">
        <f t="shared" si="0"/>
        <v>1438.29</v>
      </c>
      <c r="F34" s="1">
        <f t="shared" si="1"/>
        <v>402.72120000000001</v>
      </c>
      <c r="G34" s="8">
        <f t="shared" si="2"/>
        <v>112.76193600000001</v>
      </c>
      <c r="H34" s="8"/>
      <c r="J34" s="8"/>
    </row>
    <row r="35" spans="1:10" x14ac:dyDescent="0.25">
      <c r="A35" s="1">
        <v>30</v>
      </c>
      <c r="B35" s="1" t="s">
        <v>34</v>
      </c>
      <c r="C35" s="1">
        <v>5.62</v>
      </c>
      <c r="D35" s="1">
        <v>189</v>
      </c>
      <c r="E35" s="1">
        <f t="shared" si="0"/>
        <v>1062.18</v>
      </c>
      <c r="F35" s="1">
        <f t="shared" si="1"/>
        <v>297.41040000000004</v>
      </c>
      <c r="G35" s="8">
        <f t="shared" si="2"/>
        <v>83.274912000000015</v>
      </c>
      <c r="H35" s="8"/>
      <c r="J35" s="8"/>
    </row>
    <row r="36" spans="1:10" x14ac:dyDescent="0.25">
      <c r="A36" s="1">
        <v>31</v>
      </c>
      <c r="B36" s="1" t="s">
        <v>35</v>
      </c>
      <c r="C36" s="1">
        <v>5.62</v>
      </c>
      <c r="D36" s="1">
        <v>189</v>
      </c>
      <c r="E36" s="1">
        <f t="shared" si="0"/>
        <v>1062.18</v>
      </c>
      <c r="F36" s="1">
        <f t="shared" si="1"/>
        <v>297.41040000000004</v>
      </c>
      <c r="G36" s="8">
        <f t="shared" si="2"/>
        <v>83.274912000000015</v>
      </c>
      <c r="H36" s="8"/>
      <c r="J36" s="8"/>
    </row>
    <row r="37" spans="1:10" x14ac:dyDescent="0.25">
      <c r="A37" s="1">
        <v>32</v>
      </c>
      <c r="B37" s="1" t="s">
        <v>36</v>
      </c>
      <c r="C37" s="1">
        <v>5.62</v>
      </c>
      <c r="D37" s="1">
        <v>189</v>
      </c>
      <c r="E37" s="1">
        <f t="shared" si="0"/>
        <v>1062.18</v>
      </c>
      <c r="F37" s="1">
        <f t="shared" si="1"/>
        <v>297.41040000000004</v>
      </c>
      <c r="G37" s="8">
        <f t="shared" si="2"/>
        <v>83.274912000000015</v>
      </c>
      <c r="H37" s="8"/>
      <c r="J37" s="8"/>
    </row>
    <row r="38" spans="1:10" x14ac:dyDescent="0.25">
      <c r="A38" s="1">
        <v>33</v>
      </c>
      <c r="B38" s="1" t="s">
        <v>37</v>
      </c>
      <c r="C38" s="1">
        <v>5.62</v>
      </c>
      <c r="D38" s="1">
        <v>189</v>
      </c>
      <c r="E38" s="1">
        <f t="shared" si="0"/>
        <v>1062.18</v>
      </c>
      <c r="F38" s="1">
        <f t="shared" si="1"/>
        <v>297.41040000000004</v>
      </c>
      <c r="G38" s="8">
        <f t="shared" si="2"/>
        <v>83.274912000000015</v>
      </c>
      <c r="H38" s="8"/>
      <c r="J38" s="8"/>
    </row>
    <row r="39" spans="1:10" x14ac:dyDescent="0.25">
      <c r="A39" s="1">
        <v>34</v>
      </c>
      <c r="B39" s="1" t="s">
        <v>38</v>
      </c>
      <c r="C39" s="1">
        <v>5.62</v>
      </c>
      <c r="D39" s="1">
        <v>189</v>
      </c>
      <c r="E39" s="1">
        <f t="shared" si="0"/>
        <v>1062.18</v>
      </c>
      <c r="F39" s="1">
        <f t="shared" si="1"/>
        <v>297.41040000000004</v>
      </c>
      <c r="G39" s="8">
        <f t="shared" si="2"/>
        <v>83.274912000000015</v>
      </c>
      <c r="H39" s="8"/>
      <c r="J39" s="8"/>
    </row>
    <row r="40" spans="1:10" x14ac:dyDescent="0.25">
      <c r="A40" s="1">
        <v>35</v>
      </c>
      <c r="B40" s="1" t="s">
        <v>39</v>
      </c>
      <c r="C40" s="1">
        <v>5.62</v>
      </c>
      <c r="D40" s="1">
        <v>189</v>
      </c>
      <c r="E40" s="1">
        <f t="shared" si="0"/>
        <v>1062.18</v>
      </c>
      <c r="F40" s="1">
        <f t="shared" si="1"/>
        <v>297.41040000000004</v>
      </c>
      <c r="G40" s="8">
        <f t="shared" si="2"/>
        <v>83.274912000000015</v>
      </c>
      <c r="H40" s="8"/>
      <c r="J40" s="8"/>
    </row>
    <row r="41" spans="1:10" x14ac:dyDescent="0.25">
      <c r="A41" s="1">
        <v>36</v>
      </c>
      <c r="B41" s="1" t="s">
        <v>40</v>
      </c>
      <c r="C41" s="1">
        <v>3.54</v>
      </c>
      <c r="D41" s="1">
        <v>189</v>
      </c>
      <c r="E41" s="1">
        <f t="shared" ref="E41:E44" si="3">C41*D41</f>
        <v>669.06000000000006</v>
      </c>
      <c r="F41" s="1">
        <f t="shared" ref="F41:F44" si="4">E41*0.28</f>
        <v>187.33680000000004</v>
      </c>
      <c r="G41" s="8">
        <f t="shared" ref="G41:G44" si="5">(F41*560)/2000</f>
        <v>52.454304000000008</v>
      </c>
      <c r="H41" s="8"/>
      <c r="J41" s="8"/>
    </row>
    <row r="42" spans="1:10" x14ac:dyDescent="0.25">
      <c r="A42" s="1">
        <v>37</v>
      </c>
      <c r="B42" s="1" t="s">
        <v>41</v>
      </c>
      <c r="C42" s="1">
        <v>3.54</v>
      </c>
      <c r="D42" s="1">
        <v>189</v>
      </c>
      <c r="E42" s="1">
        <f t="shared" si="3"/>
        <v>669.06000000000006</v>
      </c>
      <c r="F42" s="1">
        <f t="shared" si="4"/>
        <v>187.33680000000004</v>
      </c>
      <c r="G42" s="8">
        <f t="shared" si="5"/>
        <v>52.454304000000008</v>
      </c>
      <c r="H42" s="8"/>
      <c r="J42" s="8"/>
    </row>
    <row r="43" spans="1:10" x14ac:dyDescent="0.25">
      <c r="A43" s="1">
        <v>38</v>
      </c>
      <c r="B43" s="1" t="s">
        <v>42</v>
      </c>
      <c r="C43" s="1">
        <v>3.54</v>
      </c>
      <c r="D43" s="1">
        <v>189</v>
      </c>
      <c r="E43" s="1">
        <f t="shared" si="3"/>
        <v>669.06000000000006</v>
      </c>
      <c r="F43" s="1">
        <f t="shared" si="4"/>
        <v>187.33680000000004</v>
      </c>
      <c r="G43" s="8">
        <f t="shared" si="5"/>
        <v>52.454304000000008</v>
      </c>
      <c r="H43" s="8"/>
      <c r="J43" s="8"/>
    </row>
    <row r="44" spans="1:10" x14ac:dyDescent="0.25">
      <c r="A44" s="1">
        <v>39</v>
      </c>
      <c r="B44" s="1" t="s">
        <v>43</v>
      </c>
      <c r="C44" s="1">
        <v>3.54</v>
      </c>
      <c r="D44" s="1">
        <v>189</v>
      </c>
      <c r="E44" s="1">
        <f t="shared" si="3"/>
        <v>669.06000000000006</v>
      </c>
      <c r="F44" s="1">
        <f t="shared" si="4"/>
        <v>187.33680000000004</v>
      </c>
      <c r="G44" s="8">
        <f t="shared" si="5"/>
        <v>52.454304000000008</v>
      </c>
      <c r="H44" s="8"/>
      <c r="J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E344_INSTRUCTOR</dc:creator>
  <cp:lastModifiedBy>E344_U01</cp:lastModifiedBy>
  <dcterms:created xsi:type="dcterms:W3CDTF">2010-10-21T18:10:41Z</dcterms:created>
  <dcterms:modified xsi:type="dcterms:W3CDTF">2018-04-30T20:38:44Z</dcterms:modified>
</cp:coreProperties>
</file>